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21" i="1"/>
  <c r="H24" i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<sst xmlns="http://schemas.openxmlformats.org/spreadsheetml/2006/main" count="50" uniqueCount="30">
  <si>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</si>
  <si>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</si>
  <si>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</si>
  <si>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</si>
  <si>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</si>
  <si>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</si>
  <si>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</si>
  <si>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</si>
  <si>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</si>
  <si>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</si>
  <si>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</si>
  <si>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</si>
  <si>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</si>
  <si>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</si>
  <si>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</si>
  <si>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</si>
  <si>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</si>
  <si>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</si>
  <si>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</si>
  <si>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</si>
  <si>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</si>
  <si>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</si>
  <si>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</si>
  <si>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</si>
  <si>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</si>
  <si>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Dana:23.01.2020.</t>
  </si>
  <si>
    <t>Primljena i neutrošena participacija od 23.01.2020.</t>
  </si>
  <si>
    <t>Dana 23.01.2020.godine Dom zdravlja Požarevac je izvršio plaćanje prema dobavljačima:</t>
  </si>
  <si>
    <t>Farmalogist</t>
  </si>
  <si>
    <t>UKUPNO LEKOVI-KPP062-DIREKTNA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</si>
</sst>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36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43853</v>
      </c>
      <c r="H12" s="23">
        <v>8645436.1500000004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43853</v>
      </c>
      <c r="H13" s="3">
        <f>H14+H25-H32-H42</f>
        <v>8640731.4299999978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43853</v>
      </c>
      <c r="H14" s="4">
        <f>H15+H16+H17+H18+H19+H20+H21+H22+H23+H24</f>
        <v>8492886.8899999987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311511.64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2637250-148586.74+412951.41+12529.5-60859.39+0.09-79963.24-18588.85-7620+16634.71+366375-30758.75</f>
        <v>3099363.7399999993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3750+3700+16500+4750+4550+8100+9100+4300+10900+4400+8550+5200+9900+4000+12650+5700+10750+3850+11300+3950+13450+6000+11400+3200+11200+3700+10000+4850</f>
        <v>209700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43853</v>
      </c>
      <c r="H25" s="4">
        <f>H26+H27+H28+H29+H30+H31</f>
        <v>459356.18000000005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43853</v>
      </c>
      <c r="H32" s="5">
        <f>SUM(H33:H41)</f>
        <v>311511.64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311511.64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43853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43853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8645436.1499999985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28</v>
      </c>
      <c r="C54" s="52">
        <v>311511.64</v>
      </c>
      <c r="D54" s="51">
        <v>190729376</v>
      </c>
    </row>
    <row r="55" spans="2:11" x14ac:dyDescent="0.25">
      <c r="B55" s="53" t="s">
        <v>29</v>
      </c>
      <c r="C55" s="54">
        <f>SUM(C54)</f>
        <v>311511.64</v>
      </c>
      <c r="D55" s="51"/>
    </row>
  </sheetData>
  <mergeCells count="46"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2020-01-24T09:43:14Z</dcterms:modified>
</cp:coreProperties>
</file>